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1720" windowHeight="9630"/>
  </bookViews>
  <sheets>
    <sheet name="2018年秋季_学生学习行为统计信息" sheetId="1" r:id="rId1"/>
  </sheets>
  <definedNames>
    <definedName name="_xlnm._FilterDatabase" localSheetId="0" hidden="1">'2018年秋季_学生学习行为统计信息'!$A$2:$O$29</definedName>
  </definedNames>
  <calcPr calcId="144525"/>
</workbook>
</file>

<file path=xl/calcChain.xml><?xml version="1.0" encoding="utf-8"?>
<calcChain xmlns="http://schemas.openxmlformats.org/spreadsheetml/2006/main">
  <c r="M29" i="1" l="1"/>
  <c r="M28" i="1"/>
  <c r="M13" i="1"/>
  <c r="M4" i="1"/>
  <c r="M17" i="1"/>
  <c r="M3" i="1"/>
  <c r="M24" i="1"/>
  <c r="M7" i="1"/>
  <c r="M21" i="1"/>
  <c r="M16" i="1"/>
  <c r="M25" i="1"/>
  <c r="M11" i="1"/>
  <c r="M5" i="1"/>
  <c r="M15" i="1"/>
  <c r="M9" i="1"/>
  <c r="M23" i="1"/>
  <c r="M10" i="1"/>
  <c r="M6" i="1"/>
  <c r="M26" i="1"/>
  <c r="M27" i="1"/>
  <c r="M12" i="1"/>
  <c r="M22" i="1"/>
  <c r="M18" i="1"/>
  <c r="M8" i="1"/>
  <c r="M14" i="1"/>
  <c r="L29" i="1"/>
  <c r="L28" i="1"/>
  <c r="L13" i="1"/>
  <c r="L4" i="1"/>
  <c r="L17" i="1"/>
  <c r="L3" i="1"/>
  <c r="L24" i="1"/>
  <c r="L7" i="1"/>
  <c r="L21" i="1"/>
  <c r="L16" i="1"/>
  <c r="L25" i="1"/>
  <c r="L11" i="1"/>
  <c r="L5" i="1"/>
  <c r="L15" i="1"/>
  <c r="L9" i="1"/>
  <c r="L23" i="1"/>
  <c r="L10" i="1"/>
  <c r="L6" i="1"/>
  <c r="L26" i="1"/>
  <c r="L27" i="1"/>
  <c r="L12" i="1"/>
  <c r="L22" i="1"/>
  <c r="L18" i="1"/>
  <c r="L8" i="1"/>
  <c r="L14" i="1"/>
</calcChain>
</file>

<file path=xl/sharedStrings.xml><?xml version="1.0" encoding="utf-8"?>
<sst xmlns="http://schemas.openxmlformats.org/spreadsheetml/2006/main" count="157" uniqueCount="90">
  <si>
    <t>用户名</t>
  </si>
  <si>
    <t>姓名</t>
  </si>
  <si>
    <t>行政班级名称</t>
  </si>
  <si>
    <t>在线天数</t>
  </si>
  <si>
    <t>登录次数</t>
  </si>
  <si>
    <t>学习平台登录次数</t>
  </si>
  <si>
    <t>学习平台在线天数</t>
  </si>
  <si>
    <t>浏览数</t>
  </si>
  <si>
    <t>发帖数</t>
  </si>
  <si>
    <t>回帖数</t>
  </si>
  <si>
    <t>1634001460931</t>
  </si>
  <si>
    <t>方琴</t>
  </si>
  <si>
    <t>李喆</t>
  </si>
  <si>
    <t>1834001208573</t>
  </si>
  <si>
    <t>魏聪</t>
  </si>
  <si>
    <t>1834001266034</t>
  </si>
  <si>
    <t>方毅</t>
  </si>
  <si>
    <t>1834001266036</t>
  </si>
  <si>
    <t>田玉</t>
  </si>
  <si>
    <t>1834001266044</t>
  </si>
  <si>
    <t>张虹</t>
  </si>
  <si>
    <t>1834001266179</t>
  </si>
  <si>
    <t>朱玲</t>
  </si>
  <si>
    <t>1834001266194</t>
  </si>
  <si>
    <t>王倩云</t>
  </si>
  <si>
    <t>1834001266201</t>
  </si>
  <si>
    <t>胡芃子</t>
  </si>
  <si>
    <t>1834001266202</t>
  </si>
  <si>
    <t>钱婵娟</t>
  </si>
  <si>
    <t>1834001266203</t>
  </si>
  <si>
    <t>毕雅萍</t>
  </si>
  <si>
    <t>1834001266204</t>
  </si>
  <si>
    <t>1834001266214</t>
  </si>
  <si>
    <t>朱艺</t>
  </si>
  <si>
    <t>1834001266303</t>
  </si>
  <si>
    <t>孔苹</t>
  </si>
  <si>
    <t>1834001266310</t>
  </si>
  <si>
    <t>曾梦静</t>
  </si>
  <si>
    <t>1834001266311</t>
  </si>
  <si>
    <t>韩琪</t>
  </si>
  <si>
    <t>1834001266319</t>
  </si>
  <si>
    <t>雷文娣</t>
  </si>
  <si>
    <t>1834001266331</t>
  </si>
  <si>
    <t>包雪琳</t>
  </si>
  <si>
    <t>1834001266403</t>
  </si>
  <si>
    <t>陶莎</t>
  </si>
  <si>
    <t>1834001279216</t>
  </si>
  <si>
    <t>杨明星</t>
  </si>
  <si>
    <t>1834001408532</t>
  </si>
  <si>
    <t>高义红</t>
  </si>
  <si>
    <t>1834001466263</t>
  </si>
  <si>
    <t>姜育生</t>
  </si>
  <si>
    <t>1834001466519</t>
  </si>
  <si>
    <t>陈艳影</t>
  </si>
  <si>
    <t>1834001466520</t>
  </si>
  <si>
    <t>王宏玲</t>
  </si>
  <si>
    <t>1834001466522</t>
  </si>
  <si>
    <t>丁守巍</t>
  </si>
  <si>
    <t>1834001466538</t>
  </si>
  <si>
    <t>吕广云</t>
  </si>
  <si>
    <t>帖数总数</t>
    <phoneticPr fontId="4" type="noConversion"/>
  </si>
  <si>
    <t>综合得分</t>
    <phoneticPr fontId="4" type="noConversion"/>
  </si>
  <si>
    <t>一等奖</t>
    <phoneticPr fontId="4" type="noConversion"/>
  </si>
  <si>
    <t>二等奖</t>
    <phoneticPr fontId="4" type="noConversion"/>
  </si>
  <si>
    <t>三等奖</t>
    <phoneticPr fontId="4" type="noConversion"/>
  </si>
  <si>
    <t>名次</t>
    <phoneticPr fontId="4" type="noConversion"/>
  </si>
  <si>
    <t>备注</t>
    <phoneticPr fontId="4" type="noConversion"/>
  </si>
  <si>
    <t>2018秋英语本科</t>
    <phoneticPr fontId="4" type="noConversion"/>
  </si>
  <si>
    <t>2018秋法学本科</t>
    <phoneticPr fontId="4" type="noConversion"/>
  </si>
  <si>
    <t>2018秋会计学本科</t>
    <phoneticPr fontId="4" type="noConversion"/>
  </si>
  <si>
    <t>2018秋护理学本科</t>
    <phoneticPr fontId="4" type="noConversion"/>
  </si>
  <si>
    <t>2018秋汉语言文学本科</t>
    <phoneticPr fontId="4" type="noConversion"/>
  </si>
  <si>
    <t>2018秋行政管理专科</t>
    <phoneticPr fontId="4" type="noConversion"/>
  </si>
  <si>
    <t>2018春学前教育专科</t>
    <phoneticPr fontId="4" type="noConversion"/>
  </si>
  <si>
    <t>2018春汉语言文学本科</t>
    <phoneticPr fontId="4" type="noConversion"/>
  </si>
  <si>
    <t>2016秋学前教育专科</t>
    <phoneticPr fontId="4" type="noConversion"/>
  </si>
  <si>
    <t>2018秋汽车运用与维修技术</t>
    <phoneticPr fontId="4" type="noConversion"/>
  </si>
  <si>
    <t>获奖等次</t>
    <phoneticPr fontId="4" type="noConversion"/>
  </si>
  <si>
    <t>班主任</t>
    <phoneticPr fontId="4" type="noConversion"/>
  </si>
  <si>
    <t>殷冬琴</t>
    <phoneticPr fontId="4" type="noConversion"/>
  </si>
  <si>
    <t>章海北</t>
  </si>
  <si>
    <t>章海北</t>
    <phoneticPr fontId="4" type="noConversion"/>
  </si>
  <si>
    <t>吴婧婧</t>
  </si>
  <si>
    <t>唐学兵</t>
  </si>
  <si>
    <t>唐学兵</t>
    <phoneticPr fontId="4" type="noConversion"/>
  </si>
  <si>
    <t>王爱玲</t>
  </si>
  <si>
    <t>王爱玲</t>
    <phoneticPr fontId="4" type="noConversion"/>
  </si>
  <si>
    <t>丁和</t>
    <phoneticPr fontId="4" type="noConversion"/>
  </si>
  <si>
    <t>池州电大2018年秋季“网上学习之星”评选结果</t>
    <phoneticPr fontId="4" type="noConversion"/>
  </si>
  <si>
    <t>评审小组签名：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</si>
</sst>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23" borderId="6" applyNumberFormat="0" applyAlignment="0" applyProtection="0">
      <alignment vertical="center"/>
    </xf>
    <xf numFmtId="0" fontId="15" fillId="24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32" borderId="6" applyNumberFormat="0" applyAlignment="0" applyProtection="0">
      <alignment vertical="center"/>
    </xf>
    <xf numFmtId="0" fontId="1" fillId="33" borderId="10" applyNumberFormat="0" applyFont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2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好" xfId="25" builtinId="26" customBuiltin="1"/>
    <cellStyle name="汇总" xfId="26" builtinId="25" customBuiltin="1"/>
    <cellStyle name="计算" xfId="27" builtinId="22" customBuiltin="1"/>
    <cellStyle name="检查单元格" xfId="28" builtinId="23" customBuiltin="1"/>
    <cellStyle name="解释性文本" xfId="29" builtinId="53" customBuiltin="1"/>
    <cellStyle name="警告文本" xfId="30" builtinId="11" customBuiltin="1"/>
    <cellStyle name="链接单元格" xfId="31" builtinId="24" customBuiltin="1"/>
    <cellStyle name="强调文字颜色 1" xfId="32" builtinId="29" customBuiltin="1"/>
    <cellStyle name="强调文字颜色 2" xfId="33" builtinId="33" customBuiltin="1"/>
    <cellStyle name="强调文字颜色 3" xfId="34" builtinId="37" customBuiltin="1"/>
    <cellStyle name="强调文字颜色 4" xfId="35" builtinId="41" customBuiltin="1"/>
    <cellStyle name="强调文字颜色 5" xfId="36" builtinId="45" customBuiltin="1"/>
    <cellStyle name="强调文字颜色 6" xfId="37" builtinId="49" customBuiltin="1"/>
    <cellStyle name="适中" xfId="38" builtinId="28" customBuiltin="1"/>
    <cellStyle name="输出" xfId="39" builtinId="21" customBuiltin="1"/>
    <cellStyle name="输入" xfId="40" builtinId="20" customBuiltin="1"/>
    <cellStyle name="注释" xfId="41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showGridLines="0" tabSelected="1" workbookViewId="0">
      <selection activeCell="C31" sqref="C31"/>
    </sheetView>
  </sheetViews>
  <sheetFormatPr defaultRowHeight="13.5" x14ac:dyDescent="0.15"/>
  <cols>
    <col min="1" max="1" width="3.875" style="2" customWidth="1"/>
    <col min="2" max="2" width="14.5" style="2" customWidth="1"/>
    <col min="3" max="3" width="6.875" style="10" customWidth="1"/>
    <col min="4" max="4" width="24.25" style="4" customWidth="1"/>
    <col min="5" max="5" width="6.625" style="10" customWidth="1"/>
    <col min="6" max="7" width="6.625" style="2" customWidth="1"/>
    <col min="8" max="8" width="6.625" style="10" customWidth="1"/>
    <col min="9" max="10" width="6.625" style="2" customWidth="1"/>
    <col min="11" max="11" width="5.875" style="2" customWidth="1"/>
    <col min="12" max="12" width="6.875" style="2" customWidth="1"/>
    <col min="13" max="13" width="7.625" style="2" customWidth="1"/>
    <col min="14" max="15" width="9" style="10"/>
    <col min="16" max="16384" width="9" style="2"/>
  </cols>
  <sheetData>
    <row r="1" spans="1:15" ht="53.25" customHeight="1" x14ac:dyDescent="0.15">
      <c r="A1" s="18" t="s">
        <v>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3" customFormat="1" ht="60.75" customHeight="1" x14ac:dyDescent="0.15">
      <c r="A2" s="7" t="s">
        <v>65</v>
      </c>
      <c r="B2" s="5" t="s">
        <v>0</v>
      </c>
      <c r="C2" s="9" t="s">
        <v>1</v>
      </c>
      <c r="D2" s="6" t="s">
        <v>2</v>
      </c>
      <c r="E2" s="9" t="s">
        <v>3</v>
      </c>
      <c r="F2" s="5" t="s">
        <v>4</v>
      </c>
      <c r="G2" s="5" t="s">
        <v>5</v>
      </c>
      <c r="H2" s="9" t="s">
        <v>6</v>
      </c>
      <c r="I2" s="5" t="s">
        <v>7</v>
      </c>
      <c r="J2" s="5" t="s">
        <v>8</v>
      </c>
      <c r="K2" s="5" t="s">
        <v>9</v>
      </c>
      <c r="L2" s="7" t="s">
        <v>60</v>
      </c>
      <c r="M2" s="7" t="s">
        <v>61</v>
      </c>
      <c r="N2" s="11" t="s">
        <v>77</v>
      </c>
      <c r="O2" s="11" t="s">
        <v>78</v>
      </c>
    </row>
    <row r="3" spans="1:15" ht="18" customHeight="1" x14ac:dyDescent="0.15">
      <c r="A3" s="1">
        <v>1</v>
      </c>
      <c r="B3" s="8" t="s">
        <v>21</v>
      </c>
      <c r="C3" s="17" t="s">
        <v>22</v>
      </c>
      <c r="D3" s="13" t="s">
        <v>67</v>
      </c>
      <c r="E3" s="14">
        <v>24</v>
      </c>
      <c r="F3" s="15">
        <v>67</v>
      </c>
      <c r="G3" s="15">
        <v>322</v>
      </c>
      <c r="H3" s="14">
        <v>36</v>
      </c>
      <c r="I3" s="15">
        <v>3449</v>
      </c>
      <c r="J3" s="15">
        <v>23</v>
      </c>
      <c r="K3" s="15">
        <v>6</v>
      </c>
      <c r="L3" s="1">
        <f t="shared" ref="L3:L29" si="0">J3+K3</f>
        <v>29</v>
      </c>
      <c r="M3" s="1">
        <f t="shared" ref="M3:M18" si="1">E3*30%+F3*30%+I3*40%</f>
        <v>1406.9</v>
      </c>
      <c r="N3" s="12" t="s">
        <v>62</v>
      </c>
      <c r="O3" s="12" t="s">
        <v>79</v>
      </c>
    </row>
    <row r="4" spans="1:15" ht="18" customHeight="1" x14ac:dyDescent="0.15">
      <c r="A4" s="1">
        <v>2</v>
      </c>
      <c r="B4" s="8" t="s">
        <v>17</v>
      </c>
      <c r="C4" s="17" t="s">
        <v>18</v>
      </c>
      <c r="D4" s="13" t="s">
        <v>68</v>
      </c>
      <c r="E4" s="14">
        <v>38</v>
      </c>
      <c r="F4" s="15">
        <v>86</v>
      </c>
      <c r="G4" s="15">
        <v>346</v>
      </c>
      <c r="H4" s="14">
        <v>39</v>
      </c>
      <c r="I4" s="15">
        <v>2901</v>
      </c>
      <c r="J4" s="15">
        <v>32</v>
      </c>
      <c r="K4" s="15">
        <v>9</v>
      </c>
      <c r="L4" s="1">
        <f t="shared" si="0"/>
        <v>41</v>
      </c>
      <c r="M4" s="1">
        <f t="shared" si="1"/>
        <v>1197.6000000000001</v>
      </c>
      <c r="N4" s="12" t="s">
        <v>62</v>
      </c>
      <c r="O4" s="12" t="s">
        <v>81</v>
      </c>
    </row>
    <row r="5" spans="1:15" ht="18" customHeight="1" x14ac:dyDescent="0.15">
      <c r="A5" s="1">
        <v>3</v>
      </c>
      <c r="B5" s="8" t="s">
        <v>34</v>
      </c>
      <c r="C5" s="17" t="s">
        <v>35</v>
      </c>
      <c r="D5" s="13" t="s">
        <v>69</v>
      </c>
      <c r="E5" s="14">
        <v>38</v>
      </c>
      <c r="F5" s="15">
        <v>123</v>
      </c>
      <c r="G5" s="15">
        <v>239</v>
      </c>
      <c r="H5" s="14">
        <v>29</v>
      </c>
      <c r="I5" s="15">
        <v>2606</v>
      </c>
      <c r="J5" s="15">
        <v>69</v>
      </c>
      <c r="K5" s="15">
        <v>0</v>
      </c>
      <c r="L5" s="1">
        <f t="shared" si="0"/>
        <v>69</v>
      </c>
      <c r="M5" s="1">
        <f t="shared" si="1"/>
        <v>1090.7</v>
      </c>
      <c r="N5" s="12" t="s">
        <v>62</v>
      </c>
      <c r="O5" s="12" t="s">
        <v>84</v>
      </c>
    </row>
    <row r="6" spans="1:15" ht="18" customHeight="1" x14ac:dyDescent="0.15">
      <c r="A6" s="1">
        <v>4</v>
      </c>
      <c r="B6" s="8" t="s">
        <v>44</v>
      </c>
      <c r="C6" s="17" t="s">
        <v>45</v>
      </c>
      <c r="D6" s="13" t="s">
        <v>70</v>
      </c>
      <c r="E6" s="14">
        <v>46</v>
      </c>
      <c r="F6" s="15">
        <v>90</v>
      </c>
      <c r="G6" s="15">
        <v>331</v>
      </c>
      <c r="H6" s="14">
        <v>45</v>
      </c>
      <c r="I6" s="15">
        <v>2582</v>
      </c>
      <c r="J6" s="15">
        <v>23</v>
      </c>
      <c r="K6" s="15">
        <v>0</v>
      </c>
      <c r="L6" s="1">
        <f t="shared" si="0"/>
        <v>23</v>
      </c>
      <c r="M6" s="1">
        <f t="shared" si="1"/>
        <v>1073.5999999999999</v>
      </c>
      <c r="N6" s="12" t="s">
        <v>63</v>
      </c>
      <c r="O6" s="12" t="s">
        <v>87</v>
      </c>
    </row>
    <row r="7" spans="1:15" ht="18" customHeight="1" x14ac:dyDescent="0.15">
      <c r="A7" s="1">
        <v>5</v>
      </c>
      <c r="B7" s="8" t="s">
        <v>25</v>
      </c>
      <c r="C7" s="17" t="s">
        <v>26</v>
      </c>
      <c r="D7" s="13" t="s">
        <v>71</v>
      </c>
      <c r="E7" s="14">
        <v>38</v>
      </c>
      <c r="F7" s="15">
        <v>87</v>
      </c>
      <c r="G7" s="15">
        <v>274</v>
      </c>
      <c r="H7" s="14">
        <v>41</v>
      </c>
      <c r="I7" s="15">
        <v>2493</v>
      </c>
      <c r="J7" s="15">
        <v>51</v>
      </c>
      <c r="K7" s="15">
        <v>1</v>
      </c>
      <c r="L7" s="1">
        <f t="shared" si="0"/>
        <v>52</v>
      </c>
      <c r="M7" s="1">
        <f t="shared" si="1"/>
        <v>1034.7</v>
      </c>
      <c r="N7" s="12" t="s">
        <v>63</v>
      </c>
      <c r="O7" s="12" t="s">
        <v>82</v>
      </c>
    </row>
    <row r="8" spans="1:15" ht="18" customHeight="1" x14ac:dyDescent="0.15">
      <c r="A8" s="1">
        <v>6</v>
      </c>
      <c r="B8" s="8" t="s">
        <v>56</v>
      </c>
      <c r="C8" s="17" t="s">
        <v>57</v>
      </c>
      <c r="D8" s="13" t="s">
        <v>72</v>
      </c>
      <c r="E8" s="14">
        <v>47</v>
      </c>
      <c r="F8" s="15">
        <v>73</v>
      </c>
      <c r="G8" s="15">
        <v>306</v>
      </c>
      <c r="H8" s="14">
        <v>61</v>
      </c>
      <c r="I8" s="15">
        <v>2454</v>
      </c>
      <c r="J8" s="15">
        <v>36</v>
      </c>
      <c r="K8" s="15">
        <v>2</v>
      </c>
      <c r="L8" s="1">
        <f t="shared" si="0"/>
        <v>38</v>
      </c>
      <c r="M8" s="1">
        <f t="shared" si="1"/>
        <v>1017.6</v>
      </c>
      <c r="N8" s="12" t="s">
        <v>63</v>
      </c>
      <c r="O8" s="12" t="s">
        <v>87</v>
      </c>
    </row>
    <row r="9" spans="1:15" ht="18" customHeight="1" x14ac:dyDescent="0.15">
      <c r="A9" s="1">
        <v>7</v>
      </c>
      <c r="B9" s="8" t="s">
        <v>38</v>
      </c>
      <c r="C9" s="17" t="s">
        <v>39</v>
      </c>
      <c r="D9" s="13" t="s">
        <v>69</v>
      </c>
      <c r="E9" s="14">
        <v>38</v>
      </c>
      <c r="F9" s="15">
        <v>100</v>
      </c>
      <c r="G9" s="15">
        <v>331</v>
      </c>
      <c r="H9" s="14">
        <v>34</v>
      </c>
      <c r="I9" s="15">
        <v>2327</v>
      </c>
      <c r="J9" s="15">
        <v>62</v>
      </c>
      <c r="K9" s="15">
        <v>0</v>
      </c>
      <c r="L9" s="1">
        <f t="shared" si="0"/>
        <v>62</v>
      </c>
      <c r="M9" s="1">
        <f t="shared" si="1"/>
        <v>972.2</v>
      </c>
      <c r="N9" s="12" t="s">
        <v>63</v>
      </c>
      <c r="O9" s="12" t="s">
        <v>83</v>
      </c>
    </row>
    <row r="10" spans="1:15" ht="18" customHeight="1" x14ac:dyDescent="0.15">
      <c r="A10" s="1">
        <v>8</v>
      </c>
      <c r="B10" s="8" t="s">
        <v>42</v>
      </c>
      <c r="C10" s="17" t="s">
        <v>43</v>
      </c>
      <c r="D10" s="13" t="s">
        <v>69</v>
      </c>
      <c r="E10" s="14">
        <v>47</v>
      </c>
      <c r="F10" s="15">
        <v>98</v>
      </c>
      <c r="G10" s="15">
        <v>320</v>
      </c>
      <c r="H10" s="14">
        <v>44</v>
      </c>
      <c r="I10" s="15">
        <v>2007</v>
      </c>
      <c r="J10" s="15">
        <v>31</v>
      </c>
      <c r="K10" s="15">
        <v>1</v>
      </c>
      <c r="L10" s="1">
        <f t="shared" si="0"/>
        <v>32</v>
      </c>
      <c r="M10" s="1">
        <f t="shared" si="1"/>
        <v>846.30000000000007</v>
      </c>
      <c r="N10" s="12" t="s">
        <v>63</v>
      </c>
      <c r="O10" s="12" t="s">
        <v>83</v>
      </c>
    </row>
    <row r="11" spans="1:15" ht="18" customHeight="1" x14ac:dyDescent="0.15">
      <c r="A11" s="1">
        <v>9</v>
      </c>
      <c r="B11" s="8" t="s">
        <v>32</v>
      </c>
      <c r="C11" s="17" t="s">
        <v>33</v>
      </c>
      <c r="D11" s="13" t="s">
        <v>71</v>
      </c>
      <c r="E11" s="14">
        <v>37</v>
      </c>
      <c r="F11" s="15">
        <v>78</v>
      </c>
      <c r="G11" s="15">
        <v>250</v>
      </c>
      <c r="H11" s="14">
        <v>44</v>
      </c>
      <c r="I11" s="15">
        <v>1943</v>
      </c>
      <c r="J11" s="15">
        <v>46</v>
      </c>
      <c r="K11" s="15">
        <v>1</v>
      </c>
      <c r="L11" s="1">
        <f t="shared" si="0"/>
        <v>47</v>
      </c>
      <c r="M11" s="1">
        <f t="shared" si="1"/>
        <v>811.7</v>
      </c>
      <c r="N11" s="12" t="s">
        <v>64</v>
      </c>
      <c r="O11" s="12" t="s">
        <v>82</v>
      </c>
    </row>
    <row r="12" spans="1:15" ht="18" customHeight="1" x14ac:dyDescent="0.15">
      <c r="A12" s="1">
        <v>10</v>
      </c>
      <c r="B12" s="8" t="s">
        <v>50</v>
      </c>
      <c r="C12" s="17" t="s">
        <v>51</v>
      </c>
      <c r="D12" s="16" t="s">
        <v>76</v>
      </c>
      <c r="E12" s="14">
        <v>20</v>
      </c>
      <c r="F12" s="15">
        <v>29</v>
      </c>
      <c r="G12" s="15">
        <v>314</v>
      </c>
      <c r="H12" s="14">
        <v>51</v>
      </c>
      <c r="I12" s="15">
        <v>1966</v>
      </c>
      <c r="J12" s="15">
        <v>21</v>
      </c>
      <c r="K12" s="15">
        <v>1</v>
      </c>
      <c r="L12" s="1">
        <f t="shared" si="0"/>
        <v>22</v>
      </c>
      <c r="M12" s="1">
        <f t="shared" si="1"/>
        <v>801.10000000000014</v>
      </c>
      <c r="N12" s="12" t="s">
        <v>64</v>
      </c>
      <c r="O12" s="12" t="s">
        <v>87</v>
      </c>
    </row>
    <row r="13" spans="1:15" ht="18" customHeight="1" x14ac:dyDescent="0.15">
      <c r="A13" s="1">
        <v>11</v>
      </c>
      <c r="B13" s="8" t="s">
        <v>15</v>
      </c>
      <c r="C13" s="17" t="s">
        <v>16</v>
      </c>
      <c r="D13" s="13" t="s">
        <v>68</v>
      </c>
      <c r="E13" s="14">
        <v>40</v>
      </c>
      <c r="F13" s="15">
        <v>51</v>
      </c>
      <c r="G13" s="15">
        <v>132</v>
      </c>
      <c r="H13" s="14">
        <v>40</v>
      </c>
      <c r="I13" s="15">
        <v>1851</v>
      </c>
      <c r="J13" s="15">
        <v>42</v>
      </c>
      <c r="K13" s="15">
        <v>43</v>
      </c>
      <c r="L13" s="1">
        <f t="shared" si="0"/>
        <v>85</v>
      </c>
      <c r="M13" s="1">
        <f t="shared" si="1"/>
        <v>767.7</v>
      </c>
      <c r="N13" s="12" t="s">
        <v>64</v>
      </c>
      <c r="O13" s="12" t="s">
        <v>80</v>
      </c>
    </row>
    <row r="14" spans="1:15" ht="18" customHeight="1" x14ac:dyDescent="0.15">
      <c r="A14" s="1">
        <v>12</v>
      </c>
      <c r="B14" s="8" t="s">
        <v>58</v>
      </c>
      <c r="C14" s="17" t="s">
        <v>59</v>
      </c>
      <c r="D14" s="13" t="s">
        <v>72</v>
      </c>
      <c r="E14" s="14">
        <v>43</v>
      </c>
      <c r="F14" s="15">
        <v>69</v>
      </c>
      <c r="G14" s="15">
        <v>395</v>
      </c>
      <c r="H14" s="14">
        <v>43</v>
      </c>
      <c r="I14" s="15">
        <v>1805</v>
      </c>
      <c r="J14" s="15">
        <v>96</v>
      </c>
      <c r="K14" s="15">
        <v>75</v>
      </c>
      <c r="L14" s="1">
        <f t="shared" si="0"/>
        <v>171</v>
      </c>
      <c r="M14" s="1">
        <f t="shared" si="1"/>
        <v>755.6</v>
      </c>
      <c r="N14" s="12" t="s">
        <v>64</v>
      </c>
      <c r="O14" s="12" t="s">
        <v>87</v>
      </c>
    </row>
    <row r="15" spans="1:15" ht="18" customHeight="1" x14ac:dyDescent="0.15">
      <c r="A15" s="1">
        <v>13</v>
      </c>
      <c r="B15" s="8" t="s">
        <v>36</v>
      </c>
      <c r="C15" s="17" t="s">
        <v>37</v>
      </c>
      <c r="D15" s="13" t="s">
        <v>69</v>
      </c>
      <c r="E15" s="14">
        <v>26</v>
      </c>
      <c r="F15" s="15">
        <v>57</v>
      </c>
      <c r="G15" s="15">
        <v>244</v>
      </c>
      <c r="H15" s="14">
        <v>30</v>
      </c>
      <c r="I15" s="15">
        <v>1819</v>
      </c>
      <c r="J15" s="15">
        <v>34</v>
      </c>
      <c r="K15" s="15">
        <v>0</v>
      </c>
      <c r="L15" s="1">
        <f t="shared" si="0"/>
        <v>34</v>
      </c>
      <c r="M15" s="1">
        <f t="shared" si="1"/>
        <v>752.5</v>
      </c>
      <c r="N15" s="12" t="s">
        <v>64</v>
      </c>
      <c r="O15" s="12" t="s">
        <v>83</v>
      </c>
    </row>
    <row r="16" spans="1:15" ht="18" customHeight="1" x14ac:dyDescent="0.15">
      <c r="A16" s="1">
        <v>14</v>
      </c>
      <c r="B16" s="8" t="s">
        <v>29</v>
      </c>
      <c r="C16" s="17" t="s">
        <v>30</v>
      </c>
      <c r="D16" s="13" t="s">
        <v>71</v>
      </c>
      <c r="E16" s="14">
        <v>33</v>
      </c>
      <c r="F16" s="15">
        <v>60</v>
      </c>
      <c r="G16" s="15">
        <v>271</v>
      </c>
      <c r="H16" s="14">
        <v>31</v>
      </c>
      <c r="I16" s="15">
        <v>1796</v>
      </c>
      <c r="J16" s="15">
        <v>44</v>
      </c>
      <c r="K16" s="15">
        <v>0</v>
      </c>
      <c r="L16" s="1">
        <f t="shared" si="0"/>
        <v>44</v>
      </c>
      <c r="M16" s="1">
        <f t="shared" si="1"/>
        <v>746.30000000000007</v>
      </c>
      <c r="N16" s="12" t="s">
        <v>64</v>
      </c>
      <c r="O16" s="12" t="s">
        <v>82</v>
      </c>
    </row>
    <row r="17" spans="1:15" ht="18" customHeight="1" x14ac:dyDescent="0.15">
      <c r="A17" s="1">
        <v>15</v>
      </c>
      <c r="B17" s="8" t="s">
        <v>19</v>
      </c>
      <c r="C17" s="17" t="s">
        <v>20</v>
      </c>
      <c r="D17" s="13" t="s">
        <v>68</v>
      </c>
      <c r="E17" s="14">
        <v>30</v>
      </c>
      <c r="F17" s="15">
        <v>58</v>
      </c>
      <c r="G17" s="15">
        <v>292</v>
      </c>
      <c r="H17" s="14">
        <v>27</v>
      </c>
      <c r="I17" s="15">
        <v>1790</v>
      </c>
      <c r="J17" s="15">
        <v>195</v>
      </c>
      <c r="K17" s="15">
        <v>1</v>
      </c>
      <c r="L17" s="1">
        <f t="shared" si="0"/>
        <v>196</v>
      </c>
      <c r="M17" s="1">
        <f t="shared" si="1"/>
        <v>742.4</v>
      </c>
      <c r="N17" s="12" t="s">
        <v>64</v>
      </c>
      <c r="O17" s="12" t="s">
        <v>80</v>
      </c>
    </row>
    <row r="18" spans="1:15" ht="18" customHeight="1" x14ac:dyDescent="0.15">
      <c r="A18" s="1">
        <v>16</v>
      </c>
      <c r="B18" s="8" t="s">
        <v>54</v>
      </c>
      <c r="C18" s="17" t="s">
        <v>55</v>
      </c>
      <c r="D18" s="13" t="s">
        <v>72</v>
      </c>
      <c r="E18" s="14">
        <v>3</v>
      </c>
      <c r="F18" s="15">
        <v>4</v>
      </c>
      <c r="G18" s="15">
        <v>231</v>
      </c>
      <c r="H18" s="14">
        <v>31</v>
      </c>
      <c r="I18" s="15">
        <v>1799</v>
      </c>
      <c r="J18" s="15">
        <v>30</v>
      </c>
      <c r="K18" s="15">
        <v>0</v>
      </c>
      <c r="L18" s="1">
        <f t="shared" si="0"/>
        <v>30</v>
      </c>
      <c r="M18" s="1">
        <f t="shared" si="1"/>
        <v>721.7</v>
      </c>
      <c r="N18" s="12" t="s">
        <v>64</v>
      </c>
      <c r="O18" s="12" t="s">
        <v>87</v>
      </c>
    </row>
    <row r="19" spans="1:15" ht="60.75" customHeight="1" x14ac:dyDescent="0.15">
      <c r="A19" s="18" t="s">
        <v>88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1:15" s="3" customFormat="1" ht="60.75" customHeight="1" x14ac:dyDescent="0.15">
      <c r="A20" s="7" t="s">
        <v>65</v>
      </c>
      <c r="B20" s="5" t="s">
        <v>0</v>
      </c>
      <c r="C20" s="9" t="s">
        <v>1</v>
      </c>
      <c r="D20" s="6" t="s">
        <v>2</v>
      </c>
      <c r="E20" s="9" t="s">
        <v>3</v>
      </c>
      <c r="F20" s="5" t="s">
        <v>4</v>
      </c>
      <c r="G20" s="5" t="s">
        <v>5</v>
      </c>
      <c r="H20" s="9" t="s">
        <v>6</v>
      </c>
      <c r="I20" s="5" t="s">
        <v>7</v>
      </c>
      <c r="J20" s="5" t="s">
        <v>8</v>
      </c>
      <c r="K20" s="5" t="s">
        <v>9</v>
      </c>
      <c r="L20" s="7" t="s">
        <v>60</v>
      </c>
      <c r="M20" s="7" t="s">
        <v>61</v>
      </c>
      <c r="N20" s="11" t="s">
        <v>66</v>
      </c>
      <c r="O20" s="11"/>
    </row>
    <row r="21" spans="1:15" ht="18" customHeight="1" x14ac:dyDescent="0.15">
      <c r="A21" s="1">
        <v>17</v>
      </c>
      <c r="B21" s="8" t="s">
        <v>27</v>
      </c>
      <c r="C21" s="17" t="s">
        <v>28</v>
      </c>
      <c r="D21" s="13" t="s">
        <v>71</v>
      </c>
      <c r="E21" s="14">
        <v>41</v>
      </c>
      <c r="F21" s="15">
        <v>92</v>
      </c>
      <c r="G21" s="15">
        <v>197</v>
      </c>
      <c r="H21" s="14">
        <v>41</v>
      </c>
      <c r="I21" s="15">
        <v>1554</v>
      </c>
      <c r="J21" s="15">
        <v>42</v>
      </c>
      <c r="K21" s="15">
        <v>8</v>
      </c>
      <c r="L21" s="1">
        <f t="shared" si="0"/>
        <v>50</v>
      </c>
      <c r="M21" s="1">
        <f t="shared" ref="M21:M29" si="2">E21*30%+F21*30%+I21*40%</f>
        <v>661.5</v>
      </c>
      <c r="N21" s="12" t="s">
        <v>64</v>
      </c>
      <c r="O21" s="12" t="s">
        <v>82</v>
      </c>
    </row>
    <row r="22" spans="1:15" ht="18" customHeight="1" x14ac:dyDescent="0.15">
      <c r="A22" s="1">
        <v>18</v>
      </c>
      <c r="B22" s="8" t="s">
        <v>52</v>
      </c>
      <c r="C22" s="17" t="s">
        <v>53</v>
      </c>
      <c r="D22" s="13" t="s">
        <v>72</v>
      </c>
      <c r="E22" s="14">
        <v>24</v>
      </c>
      <c r="F22" s="15">
        <v>56</v>
      </c>
      <c r="G22" s="15">
        <v>167</v>
      </c>
      <c r="H22" s="14">
        <v>34</v>
      </c>
      <c r="I22" s="15">
        <v>1579</v>
      </c>
      <c r="J22" s="15">
        <v>30</v>
      </c>
      <c r="K22" s="15">
        <v>0</v>
      </c>
      <c r="L22" s="1">
        <f t="shared" si="0"/>
        <v>30</v>
      </c>
      <c r="M22" s="1">
        <f t="shared" si="2"/>
        <v>655.6</v>
      </c>
      <c r="N22" s="12" t="s">
        <v>64</v>
      </c>
      <c r="O22" s="12" t="s">
        <v>87</v>
      </c>
    </row>
    <row r="23" spans="1:15" ht="18" customHeight="1" x14ac:dyDescent="0.15">
      <c r="A23" s="1">
        <v>19</v>
      </c>
      <c r="B23" s="8" t="s">
        <v>40</v>
      </c>
      <c r="C23" s="17" t="s">
        <v>41</v>
      </c>
      <c r="D23" s="13" t="s">
        <v>69</v>
      </c>
      <c r="E23" s="14">
        <v>41</v>
      </c>
      <c r="F23" s="15">
        <v>89</v>
      </c>
      <c r="G23" s="15">
        <v>167</v>
      </c>
      <c r="H23" s="14">
        <v>37</v>
      </c>
      <c r="I23" s="15">
        <v>1333</v>
      </c>
      <c r="J23" s="15">
        <v>30</v>
      </c>
      <c r="K23" s="15">
        <v>1</v>
      </c>
      <c r="L23" s="1">
        <f t="shared" si="0"/>
        <v>31</v>
      </c>
      <c r="M23" s="1">
        <f t="shared" si="2"/>
        <v>572.20000000000005</v>
      </c>
      <c r="N23" s="12" t="s">
        <v>64</v>
      </c>
      <c r="O23" s="12" t="s">
        <v>83</v>
      </c>
    </row>
    <row r="24" spans="1:15" ht="18" customHeight="1" x14ac:dyDescent="0.15">
      <c r="A24" s="1">
        <v>20</v>
      </c>
      <c r="B24" s="8" t="s">
        <v>23</v>
      </c>
      <c r="C24" s="17" t="s">
        <v>24</v>
      </c>
      <c r="D24" s="13" t="s">
        <v>71</v>
      </c>
      <c r="E24" s="14">
        <v>32</v>
      </c>
      <c r="F24" s="15">
        <v>47</v>
      </c>
      <c r="G24" s="15">
        <v>156</v>
      </c>
      <c r="H24" s="14">
        <v>33</v>
      </c>
      <c r="I24" s="15">
        <v>1336</v>
      </c>
      <c r="J24" s="15">
        <v>41</v>
      </c>
      <c r="K24" s="15">
        <v>0</v>
      </c>
      <c r="L24" s="1">
        <f t="shared" si="0"/>
        <v>41</v>
      </c>
      <c r="M24" s="1">
        <f t="shared" si="2"/>
        <v>558.1</v>
      </c>
      <c r="N24" s="12" t="s">
        <v>64</v>
      </c>
      <c r="O24" s="12" t="s">
        <v>82</v>
      </c>
    </row>
    <row r="25" spans="1:15" ht="18" customHeight="1" x14ac:dyDescent="0.15">
      <c r="A25" s="1">
        <v>21</v>
      </c>
      <c r="B25" s="8" t="s">
        <v>31</v>
      </c>
      <c r="C25" s="17" t="s">
        <v>12</v>
      </c>
      <c r="D25" s="13" t="s">
        <v>71</v>
      </c>
      <c r="E25" s="14">
        <v>30</v>
      </c>
      <c r="F25" s="15">
        <v>88</v>
      </c>
      <c r="G25" s="15">
        <v>130</v>
      </c>
      <c r="H25" s="14">
        <v>30</v>
      </c>
      <c r="I25" s="15">
        <v>1216</v>
      </c>
      <c r="J25" s="15">
        <v>40</v>
      </c>
      <c r="K25" s="15">
        <v>0</v>
      </c>
      <c r="L25" s="1">
        <f t="shared" si="0"/>
        <v>40</v>
      </c>
      <c r="M25" s="1">
        <f t="shared" si="2"/>
        <v>521.80000000000007</v>
      </c>
      <c r="N25" s="12" t="s">
        <v>64</v>
      </c>
      <c r="O25" s="12" t="s">
        <v>82</v>
      </c>
    </row>
    <row r="26" spans="1:15" ht="18" customHeight="1" x14ac:dyDescent="0.15">
      <c r="A26" s="1">
        <v>22</v>
      </c>
      <c r="B26" s="8" t="s">
        <v>46</v>
      </c>
      <c r="C26" s="17" t="s">
        <v>47</v>
      </c>
      <c r="D26" s="13" t="s">
        <v>71</v>
      </c>
      <c r="E26" s="14">
        <v>34</v>
      </c>
      <c r="F26" s="15">
        <v>74</v>
      </c>
      <c r="G26" s="15">
        <v>154</v>
      </c>
      <c r="H26" s="14">
        <v>34</v>
      </c>
      <c r="I26" s="15">
        <v>1158</v>
      </c>
      <c r="J26" s="15">
        <v>28</v>
      </c>
      <c r="K26" s="15">
        <v>0</v>
      </c>
      <c r="L26" s="1">
        <f t="shared" si="0"/>
        <v>28</v>
      </c>
      <c r="M26" s="1">
        <f t="shared" si="2"/>
        <v>495.6</v>
      </c>
      <c r="N26" s="12" t="s">
        <v>64</v>
      </c>
      <c r="O26" s="12" t="s">
        <v>82</v>
      </c>
    </row>
    <row r="27" spans="1:15" ht="18" customHeight="1" x14ac:dyDescent="0.15">
      <c r="A27" s="1">
        <v>23</v>
      </c>
      <c r="B27" s="8" t="s">
        <v>48</v>
      </c>
      <c r="C27" s="17" t="s">
        <v>49</v>
      </c>
      <c r="D27" s="13" t="s">
        <v>73</v>
      </c>
      <c r="E27" s="14">
        <v>33</v>
      </c>
      <c r="F27" s="15">
        <v>58</v>
      </c>
      <c r="G27" s="15">
        <v>227</v>
      </c>
      <c r="H27" s="14">
        <v>34</v>
      </c>
      <c r="I27" s="15">
        <v>981</v>
      </c>
      <c r="J27" s="15">
        <v>53</v>
      </c>
      <c r="K27" s="15">
        <v>3</v>
      </c>
      <c r="L27" s="1">
        <f t="shared" si="0"/>
        <v>56</v>
      </c>
      <c r="M27" s="1">
        <f t="shared" si="2"/>
        <v>419.70000000000005</v>
      </c>
      <c r="N27" s="12" t="s">
        <v>64</v>
      </c>
      <c r="O27" s="12" t="s">
        <v>85</v>
      </c>
    </row>
    <row r="28" spans="1:15" ht="18" customHeight="1" x14ac:dyDescent="0.15">
      <c r="A28" s="1">
        <v>24</v>
      </c>
      <c r="B28" s="8" t="s">
        <v>13</v>
      </c>
      <c r="C28" s="17" t="s">
        <v>14</v>
      </c>
      <c r="D28" s="13" t="s">
        <v>74</v>
      </c>
      <c r="E28" s="14">
        <v>37</v>
      </c>
      <c r="F28" s="15">
        <v>61</v>
      </c>
      <c r="G28" s="15">
        <v>219</v>
      </c>
      <c r="H28" s="14">
        <v>39</v>
      </c>
      <c r="I28" s="15">
        <v>930</v>
      </c>
      <c r="J28" s="15">
        <v>34</v>
      </c>
      <c r="K28" s="15">
        <v>3</v>
      </c>
      <c r="L28" s="1">
        <f t="shared" si="0"/>
        <v>37</v>
      </c>
      <c r="M28" s="1">
        <f t="shared" si="2"/>
        <v>401.4</v>
      </c>
      <c r="N28" s="12" t="s">
        <v>64</v>
      </c>
      <c r="O28" s="12" t="s">
        <v>82</v>
      </c>
    </row>
    <row r="29" spans="1:15" ht="18" customHeight="1" x14ac:dyDescent="0.15">
      <c r="A29" s="1">
        <v>25</v>
      </c>
      <c r="B29" s="8" t="s">
        <v>10</v>
      </c>
      <c r="C29" s="17" t="s">
        <v>11</v>
      </c>
      <c r="D29" s="13" t="s">
        <v>75</v>
      </c>
      <c r="E29" s="14">
        <v>32</v>
      </c>
      <c r="F29" s="15">
        <v>33</v>
      </c>
      <c r="G29" s="15">
        <v>102</v>
      </c>
      <c r="H29" s="14">
        <v>39</v>
      </c>
      <c r="I29" s="15">
        <v>594</v>
      </c>
      <c r="J29" s="15">
        <v>97</v>
      </c>
      <c r="K29" s="15">
        <v>0</v>
      </c>
      <c r="L29" s="1">
        <f t="shared" si="0"/>
        <v>97</v>
      </c>
      <c r="M29" s="1">
        <f t="shared" si="2"/>
        <v>257.10000000000002</v>
      </c>
      <c r="N29" s="12" t="s">
        <v>64</v>
      </c>
      <c r="O29" s="12" t="s">
        <v>86</v>
      </c>
    </row>
    <row r="31" spans="1:15" x14ac:dyDescent="0.15">
      <c r="B31" s="2" t="s">
        <v>89</v>
      </c>
    </row>
  </sheetData>
  <mergeCells count="2">
    <mergeCell ref="A1:O1"/>
    <mergeCell ref="A19:O19"/>
  </mergeCells>
  <phoneticPr fontId="4" type="noConversion"/>
  <pageMargins left="0.75" right="0.75" top="1" bottom="1" header="0.5" footer="0.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2018年秋季_学生学习行为统计信息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2019-03-28T08:45:55Z</cp:lastPrinted>
  <dcterms:created xsi:type="dcterms:W3CDTF">2019-02-28T00:33:43Z</dcterms:created>
  <dcterms:modified xsi:type="dcterms:W3CDTF">2019-03-29T08:55:51Z</dcterms:modified>
</cp:coreProperties>
</file>